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A博士\11111文献发表\2 北豆根多糖的指纹图谱及体外免疫活性机制研究\投稿杂志\peerJ\Raw date\Fig.6\p-JNK\"/>
    </mc:Choice>
  </mc:AlternateContent>
  <xr:revisionPtr revIDLastSave="0" documentId="13_ncr:1_{67A323C4-5AC8-4571-AE20-2A0E31A6ED32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" i="1" l="1"/>
  <c r="G3" i="1"/>
  <c r="L8" i="1"/>
  <c r="H15" i="1"/>
  <c r="H16" i="1"/>
  <c r="H14" i="1"/>
  <c r="G15" i="1"/>
  <c r="G16" i="1"/>
  <c r="G14" i="1"/>
  <c r="H9" i="1"/>
  <c r="H10" i="1"/>
  <c r="H8" i="1"/>
  <c r="G9" i="1"/>
  <c r="G10" i="1"/>
  <c r="G8" i="1"/>
  <c r="H4" i="1"/>
  <c r="H2" i="1"/>
  <c r="G4" i="1"/>
  <c r="G2" i="1"/>
  <c r="D9" i="1"/>
  <c r="D10" i="1"/>
  <c r="D8" i="1"/>
  <c r="D15" i="1"/>
  <c r="D16" i="1"/>
  <c r="D14" i="1"/>
  <c r="D3" i="1"/>
  <c r="D4" i="1"/>
  <c r="D2" i="1"/>
  <c r="H3" i="1" l="1"/>
</calcChain>
</file>

<file path=xl/sharedStrings.xml><?xml version="1.0" encoding="utf-8"?>
<sst xmlns="http://schemas.openxmlformats.org/spreadsheetml/2006/main" count="37" uniqueCount="13">
  <si>
    <t>GAPDH</t>
    <phoneticPr fontId="2" type="noConversion"/>
  </si>
  <si>
    <t>LPS</t>
    <phoneticPr fontId="2" type="noConversion"/>
  </si>
  <si>
    <t>50μg/mL MDP</t>
    <phoneticPr fontId="2" type="noConversion"/>
  </si>
  <si>
    <t>p-JNK</t>
    <phoneticPr fontId="2" type="noConversion"/>
  </si>
  <si>
    <t>p-JNK/JNK</t>
    <phoneticPr fontId="2" type="noConversion"/>
  </si>
  <si>
    <t>JNK</t>
  </si>
  <si>
    <t>JNK/GAPDH</t>
    <phoneticPr fontId="2" type="noConversion"/>
  </si>
  <si>
    <t>p-JNK/GAPDH</t>
    <phoneticPr fontId="2" type="noConversion"/>
  </si>
  <si>
    <t>Control</t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</si>
  <si>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  <phoneticPr fontId="2" type="noConversion"/>
  </si>
  <si>
    <t>Control</t>
    <phoneticPr fontId="2" type="noConversion"/>
  </si>
  <si>
    <t>LPS</t>
  </si>
  <si>
    <t>Compared with Control group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</si>
</sst>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宋体"/>
      <family val="1"/>
      <charset val="134"/>
    </font>
    <font>
      <i/>
      <sz val="11"/>
      <color theme="1"/>
      <name val="Times New Roman"/>
      <family val="1"/>
    </font>
    <font>
      <sz val="11"/>
      <color theme="1"/>
      <name val="Times New Roman"/>
      <family val="2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tabSelected="1" workbookViewId="0">
      <selection activeCell="K5" sqref="K5"/>
    </sheetView>
  </sheetViews>
  <sheetFormatPr defaultRowHeight="13.9" x14ac:dyDescent="0.4"/>
  <cols>
    <col min="1" max="1" width="13.9296875" style="2" customWidth="1"/>
    <col min="2" max="3" width="9.06640625" style="2"/>
    <col min="4" max="4" width="16.1328125" style="2" customWidth="1"/>
    <col min="5" max="6" width="9.06640625" style="2"/>
    <col min="7" max="7" width="18.9296875" style="2" customWidth="1"/>
    <col min="8" max="8" width="12.86328125" style="2" customWidth="1"/>
    <col min="9" max="9" width="5.46484375" style="2" customWidth="1"/>
    <col min="10" max="10" width="14.6640625" style="3" customWidth="1"/>
    <col min="11" max="11" width="13.3984375" style="3" customWidth="1"/>
    <col min="12" max="12" width="9.06640625" style="4"/>
    <col min="13" max="13" width="14.3984375" style="4" customWidth="1"/>
    <col min="14" max="14" width="9.06640625" style="4"/>
  </cols>
  <sheetData>
    <row r="1" spans="1:13" x14ac:dyDescent="0.4">
      <c r="A1" s="1">
        <v>1</v>
      </c>
      <c r="B1" s="1" t="s">
        <v>3</v>
      </c>
      <c r="C1" s="1" t="s">
        <v>0</v>
      </c>
      <c r="D1" s="1" t="s">
        <v>7</v>
      </c>
      <c r="E1" s="1" t="s">
        <v>5</v>
      </c>
      <c r="F1" s="1" t="s">
        <v>0</v>
      </c>
      <c r="G1" s="1" t="s">
        <v>6</v>
      </c>
      <c r="H1" s="1" t="s">
        <v>4</v>
      </c>
      <c r="J1" s="5"/>
      <c r="K1" s="1" t="s">
        <v>4</v>
      </c>
      <c r="L1" s="1" t="s">
        <v>9</v>
      </c>
      <c r="M1" s="1"/>
    </row>
    <row r="2" spans="1:13" x14ac:dyDescent="0.4">
      <c r="A2" s="1" t="s">
        <v>8</v>
      </c>
      <c r="B2" s="1">
        <v>27630.401000000002</v>
      </c>
      <c r="C2" s="2">
        <v>49938.815000000002</v>
      </c>
      <c r="D2" s="2">
        <f>B2/C2</f>
        <v>0.55328507494621171</v>
      </c>
      <c r="E2" s="1">
        <v>41981.186999999998</v>
      </c>
      <c r="F2" s="2">
        <v>50794.673000000003</v>
      </c>
      <c r="G2" s="2">
        <f>E2/F2</f>
        <v>0.82648798625005415</v>
      </c>
      <c r="H2" s="1">
        <f>D2/G2</f>
        <v>0.66944115843302188</v>
      </c>
      <c r="J2" s="6" t="s">
        <v>10</v>
      </c>
      <c r="K2" s="1">
        <v>0.66944115843302188</v>
      </c>
      <c r="L2" s="7"/>
      <c r="M2" s="7"/>
    </row>
    <row r="3" spans="1:13" x14ac:dyDescent="0.4">
      <c r="A3" s="1" t="s">
        <v>1</v>
      </c>
      <c r="B3" s="1">
        <v>46542.915000000001</v>
      </c>
      <c r="C3" s="2">
        <v>48006.016000000003</v>
      </c>
      <c r="D3" s="2">
        <f t="shared" ref="D3:D4" si="0">B3/C3</f>
        <v>0.96952254900719104</v>
      </c>
      <c r="E3" s="1">
        <v>48782.822999999997</v>
      </c>
      <c r="F3" s="2">
        <v>46871.966</v>
      </c>
      <c r="G3" s="2">
        <f t="shared" ref="G3:G4" si="1">E3/F3</f>
        <v>1.0407675880290577</v>
      </c>
      <c r="H3" s="1">
        <f t="shared" ref="H3:H4" si="2">D3/G3</f>
        <v>0.93154567855366621</v>
      </c>
      <c r="J3" s="6"/>
      <c r="K3" s="1">
        <v>0.44443086312911656</v>
      </c>
      <c r="L3" s="7"/>
      <c r="M3" s="7"/>
    </row>
    <row r="4" spans="1:13" x14ac:dyDescent="0.4">
      <c r="A4" s="1" t="s">
        <v>2</v>
      </c>
      <c r="B4" s="1">
        <v>36437.985999999997</v>
      </c>
      <c r="C4" s="2">
        <v>40611.158000000003</v>
      </c>
      <c r="D4" s="2">
        <f t="shared" si="0"/>
        <v>0.89724075339097675</v>
      </c>
      <c r="E4" s="1">
        <v>44615.087</v>
      </c>
      <c r="F4" s="2">
        <v>44012.207999999999</v>
      </c>
      <c r="G4" s="2">
        <f t="shared" si="1"/>
        <v>1.0136979948836013</v>
      </c>
      <c r="H4" s="1">
        <f t="shared" si="2"/>
        <v>0.88511643302007625</v>
      </c>
      <c r="J4" s="6"/>
      <c r="K4" s="1">
        <v>0.52830952078057003</v>
      </c>
      <c r="L4" s="7"/>
      <c r="M4" s="7"/>
    </row>
    <row r="5" spans="1:13" ht="13.9" customHeight="1" x14ac:dyDescent="0.4">
      <c r="E5" s="1"/>
      <c r="J5" s="7" t="s">
        <v>11</v>
      </c>
      <c r="K5" s="1">
        <v>0.93154567855366621</v>
      </c>
      <c r="L5" s="7">
        <f>_xlfn.T.TEST(K2:K4,K5:K7,2,2)</f>
        <v>1.0239297655310245E-2</v>
      </c>
      <c r="M5" s="8" t="s">
        <v>12</v>
      </c>
    </row>
    <row r="6" spans="1:13" x14ac:dyDescent="0.4">
      <c r="J6" s="7"/>
      <c r="K6" s="1">
        <v>0.89758736289942909</v>
      </c>
      <c r="L6" s="7"/>
      <c r="M6" s="8"/>
    </row>
    <row r="7" spans="1:13" x14ac:dyDescent="0.4">
      <c r="A7" s="1">
        <v>2</v>
      </c>
      <c r="B7" s="1" t="s">
        <v>3</v>
      </c>
      <c r="C7" s="1" t="s">
        <v>0</v>
      </c>
      <c r="D7" s="1" t="s">
        <v>7</v>
      </c>
      <c r="E7" s="1" t="s">
        <v>5</v>
      </c>
      <c r="F7" s="1" t="s">
        <v>0</v>
      </c>
      <c r="G7" s="1" t="s">
        <v>6</v>
      </c>
      <c r="H7" s="1" t="s">
        <v>4</v>
      </c>
      <c r="J7" s="7"/>
      <c r="K7" s="1">
        <v>0.8203813249127736</v>
      </c>
      <c r="L7" s="7"/>
      <c r="M7" s="8"/>
    </row>
    <row r="8" spans="1:13" ht="13.9" customHeight="1" x14ac:dyDescent="0.4">
      <c r="A8" s="1" t="s">
        <v>8</v>
      </c>
      <c r="B8" s="1">
        <v>26407.550999999999</v>
      </c>
      <c r="C8" s="2">
        <v>53746.006999999998</v>
      </c>
      <c r="D8" s="2">
        <f>B8/C8</f>
        <v>0.49133977525065259</v>
      </c>
      <c r="E8" s="2">
        <v>45780.480000000003</v>
      </c>
      <c r="F8" s="2">
        <v>41409.752</v>
      </c>
      <c r="G8" s="2">
        <f>E8/F8</f>
        <v>1.1055482776134473</v>
      </c>
      <c r="H8" s="1">
        <f>D8/G8</f>
        <v>0.44443086312911656</v>
      </c>
      <c r="J8" s="7" t="s">
        <v>2</v>
      </c>
      <c r="K8" s="1">
        <v>0.88511643302007625</v>
      </c>
      <c r="L8" s="7">
        <f>_xlfn.T.TEST(K2:K4,K8:K10,2,2)</f>
        <v>6.7143643050557363E-3</v>
      </c>
      <c r="M8" s="8" t="s">
        <v>12</v>
      </c>
    </row>
    <row r="9" spans="1:13" x14ac:dyDescent="0.4">
      <c r="A9" s="1" t="s">
        <v>1</v>
      </c>
      <c r="B9" s="1">
        <v>52230.409</v>
      </c>
      <c r="C9" s="2">
        <v>49097.459000000003</v>
      </c>
      <c r="D9" s="2">
        <f t="shared" ref="D9:D10" si="3">B9/C9</f>
        <v>1.0638108379498825</v>
      </c>
      <c r="E9" s="2">
        <v>47953.358999999997</v>
      </c>
      <c r="F9" s="2">
        <v>40460.51</v>
      </c>
      <c r="G9" s="2">
        <f t="shared" ref="G9:G10" si="4">E9/F9</f>
        <v>1.1851891881738514</v>
      </c>
      <c r="H9" s="1">
        <f t="shared" ref="H9:H10" si="5">D9/G9</f>
        <v>0.89758736289942909</v>
      </c>
      <c r="J9" s="7"/>
      <c r="K9" s="1">
        <v>0.98805230119346632</v>
      </c>
      <c r="L9" s="7"/>
      <c r="M9" s="8"/>
    </row>
    <row r="10" spans="1:13" x14ac:dyDescent="0.4">
      <c r="A10" s="1" t="s">
        <v>2</v>
      </c>
      <c r="B10" s="1">
        <v>50012.966</v>
      </c>
      <c r="C10" s="2">
        <v>48972.087</v>
      </c>
      <c r="D10" s="2">
        <f t="shared" si="3"/>
        <v>1.0212545362830872</v>
      </c>
      <c r="E10" s="2">
        <v>45649.773000000001</v>
      </c>
      <c r="F10" s="2">
        <v>44165.642999999996</v>
      </c>
      <c r="G10" s="2">
        <f t="shared" si="4"/>
        <v>1.0336037222417436</v>
      </c>
      <c r="H10" s="1">
        <f t="shared" si="5"/>
        <v>0.98805230119346632</v>
      </c>
      <c r="J10" s="7"/>
      <c r="K10" s="1">
        <v>0.89980903318026917</v>
      </c>
      <c r="L10" s="7"/>
      <c r="M10" s="8"/>
    </row>
    <row r="13" spans="1:13" x14ac:dyDescent="0.4">
      <c r="A13" s="1">
        <v>3</v>
      </c>
      <c r="B13" s="1" t="s">
        <v>3</v>
      </c>
      <c r="C13" s="1" t="s">
        <v>0</v>
      </c>
      <c r="D13" s="1" t="s">
        <v>7</v>
      </c>
      <c r="E13" s="1" t="s">
        <v>5</v>
      </c>
      <c r="F13" s="1" t="s">
        <v>0</v>
      </c>
      <c r="G13" s="1" t="s">
        <v>6</v>
      </c>
      <c r="H13" s="1" t="s">
        <v>4</v>
      </c>
    </row>
    <row r="14" spans="1:13" x14ac:dyDescent="0.4">
      <c r="A14" s="1" t="s">
        <v>8</v>
      </c>
      <c r="B14" s="1">
        <v>18232.044999999998</v>
      </c>
      <c r="C14" s="2">
        <v>35319.137000000002</v>
      </c>
      <c r="D14" s="2">
        <f>B14/C14</f>
        <v>0.51620867746570354</v>
      </c>
      <c r="E14" s="1">
        <v>46237.087</v>
      </c>
      <c r="F14" s="2">
        <v>47320.966</v>
      </c>
      <c r="G14" s="2">
        <f>E14/F14</f>
        <v>0.97709516327287149</v>
      </c>
      <c r="H14" s="1">
        <f>D14/G14</f>
        <v>0.52830952078057003</v>
      </c>
    </row>
    <row r="15" spans="1:13" x14ac:dyDescent="0.4">
      <c r="A15" s="1" t="s">
        <v>1</v>
      </c>
      <c r="B15" s="1">
        <v>45770.836000000003</v>
      </c>
      <c r="C15" s="2">
        <v>50545.500999999997</v>
      </c>
      <c r="D15" s="2">
        <f t="shared" ref="D15:D16" si="6">B15/C15</f>
        <v>0.90553729005475692</v>
      </c>
      <c r="E15" s="1">
        <v>52772.016000000003</v>
      </c>
      <c r="F15" s="2">
        <v>47809.38</v>
      </c>
      <c r="G15" s="2">
        <f t="shared" ref="G15:G16" si="7">E15/F15</f>
        <v>1.1038004676069844</v>
      </c>
      <c r="H15" s="1">
        <f t="shared" ref="H15:H16" si="8">D15/G15</f>
        <v>0.8203813249127736</v>
      </c>
    </row>
    <row r="16" spans="1:13" x14ac:dyDescent="0.4">
      <c r="A16" s="1" t="s">
        <v>2</v>
      </c>
      <c r="B16" s="1">
        <v>39394.864999999998</v>
      </c>
      <c r="C16" s="2">
        <v>44219.271000000001</v>
      </c>
      <c r="D16" s="2">
        <f t="shared" si="6"/>
        <v>0.89089811091639204</v>
      </c>
      <c r="E16" s="1">
        <v>39919.701999999997</v>
      </c>
      <c r="F16" s="2">
        <v>40318.985999999997</v>
      </c>
      <c r="G16" s="2">
        <f t="shared" si="7"/>
        <v>0.99009687396404267</v>
      </c>
      <c r="H16" s="1">
        <f t="shared" si="8"/>
        <v>0.89980903318026917</v>
      </c>
    </row>
  </sheetData>
  <mergeCells count="9">
    <mergeCell ref="J2:J4"/>
    <mergeCell ref="J5:J7"/>
    <mergeCell ref="J8:J10"/>
    <mergeCell ref="L2:L4"/>
    <mergeCell ref="M2:M4"/>
    <mergeCell ref="L5:L7"/>
    <mergeCell ref="M5:M7"/>
    <mergeCell ref="L8:L10"/>
    <mergeCell ref="M8:M1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Yang</dc:creator>
  <cp:lastModifiedBy>29006</cp:lastModifiedBy>
  <dcterms:created xsi:type="dcterms:W3CDTF">2015-06-05T18:19:34Z</dcterms:created>
  <dcterms:modified xsi:type="dcterms:W3CDTF">2022-06-17T03:01:09Z</dcterms:modified>
</cp:coreProperties>
</file>